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Weekly Timesheet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/>
      </c>
      <c r="B7" t="str">
        <v>Monday</v>
      </c>
      <c r="C7" s="2"/>
      <c r="D7" s="2"/>
      <c r="E7">
        <v>0</v>
      </c>
      <c r="F7" s="3" t="e">
        <f>IF(OR(C7="",D7=""),0,((D7-C7+(D7&lt;C7))*24)-(E7/60))</f>
      </c>
    </row>
    <row r="8">
      <c r="A8" t="str">
        <v/>
      </c>
      <c r="B8" t="str">
        <v>Tuesday</v>
      </c>
      <c r="C8" s="2"/>
      <c r="D8" s="2"/>
      <c r="E8">
        <v>0</v>
      </c>
      <c r="F8" s="3" t="e">
        <f>IF(OR(C8="",D8=""),0,((D8-C8+(D8&lt;C8))*24)-(E8/60))</f>
      </c>
    </row>
    <row r="9">
      <c r="A9" t="str">
        <v/>
      </c>
      <c r="B9" t="str">
        <v>Wednesday</v>
      </c>
      <c r="C9" s="2"/>
      <c r="D9" s="2"/>
      <c r="E9">
        <v>0</v>
      </c>
      <c r="F9" s="3" t="e">
        <f>IF(OR(C9="",D9=""),0,((D9-C9+(D9&lt;C9))*24)-(E9/60))</f>
      </c>
    </row>
    <row r="10">
      <c r="A10" t="str">
        <v/>
      </c>
      <c r="B10" t="str">
        <v>Thursday</v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/>
      </c>
      <c r="B11" t="str">
        <v>Friday</v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/>
      </c>
      <c r="B12" t="str">
        <v>Saturday</v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/>
      </c>
      <c r="B13" t="str">
        <v>Sunday</v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>Total hours</v>
      </c>
      <c r="F14" s="3" t="e">
        <f>SUM(F7:F13)</f>
      </c>
    </row>
    <row r="15">
      <c r="A15" t="str">
        <v>Regular hours</v>
      </c>
      <c r="F15" s="3" t="e">
        <f>MIN(F14,$D$4)</f>
      </c>
    </row>
    <row r="16">
      <c r="A16" t="str">
        <v>Overtime hours</v>
      </c>
      <c r="F16" s="3" t="e">
        <f>MAX(0,F14-$D$4)</f>
      </c>
    </row>
    <row r="17">
      <c r="A17" t="str">
        <v>Regular pay</v>
      </c>
      <c r="F17" s="1" t="e">
        <f>F15*$B$4</f>
      </c>
    </row>
    <row r="18">
      <c r="A18" t="str">
        <v>Overtime pay (1.5x)</v>
      </c>
      <c r="F18" s="1" t="e">
        <f>F16*$B$4*1.5</f>
      </c>
    </row>
    <row r="19">
      <c r="A19" t="str">
        <v>Gross pay</v>
      </c>
      <c r="F19" s="1" t="e">
        <f>F17+F18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F1"/>
  </mergeCells>
  <ignoredErrors>
    <ignoredError numberStoredAsText="1" sqref="A1: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