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ileag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5">
    <numFmt numFmtId="56" formatCode="&quot;上午/下午 &quot;hh&quot;時&quot;mm&quot;分&quot;ss&quot;秒 &quot;"/>
    <numFmt numFmtId="60" formatCode="$#,##0.00"/>
    <numFmt numFmtId="61" formatCode="hh:mm"/>
    <numFmt numFmtId="62" formatCode="[h]:mm"/>
    <numFmt numFmtId="63" formatCode="0.00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workbookViewId="0"/>
  </sheetViews>
  <cols>
    <col min="1" max="1" width="12.83203125" customWidth="1"/>
    <col min="2" max="2" width="16.83203125" customWidth="1"/>
    <col min="3" max="3" width="16.83203125" customWidth="1"/>
    <col min="4" max="4" width="20.83203125" customWidth="1"/>
    <col min="5" max="5" width="14.83203125" customWidth="1"/>
    <col min="6" max="6" width="14.83203125" customWidth="1"/>
    <col min="7" max="7" width="8.83203125" customWidth="1"/>
    <col min="8" max="8" width="14.83203125" customWidth="1"/>
    <col min="9" max="9" width="14.83203125" customWidth="1"/>
  </cols>
  <sheetData>
    <row r="1">
      <c r="A1" t="str">
        <v>Mileage Log</v>
      </c>
    </row>
    <row r="2">
      <c r="A2" t="str">
        <v>IRS business rate (cents per mile)</v>
      </c>
      <c r="B2">
        <v>72.5</v>
      </c>
    </row>
    <row r="4">
      <c r="A4" t="str">
        <v>Date</v>
      </c>
      <c r="B4" t="str">
        <v>From</v>
      </c>
      <c r="C4" t="str">
        <v>To</v>
      </c>
      <c r="D4" t="str">
        <v>Purpose</v>
      </c>
      <c r="E4" t="str">
        <v>Start odometer</v>
      </c>
      <c r="F4" t="str">
        <v>End odometer</v>
      </c>
      <c r="G4" t="str">
        <v>Miles</v>
      </c>
      <c r="H4" t="str">
        <v>Reimbursement</v>
      </c>
      <c r="I4" t="str">
        <v>Tolls / parking</v>
      </c>
    </row>
    <row r="5">
      <c r="A5" t="str">
        <v/>
      </c>
      <c r="B5" t="str">
        <v/>
      </c>
      <c r="C5" t="str">
        <v/>
      </c>
      <c r="D5" t="str">
        <v/>
      </c>
      <c r="E5">
        <v>0</v>
      </c>
      <c r="F5">
        <v>0</v>
      </c>
      <c r="G5" t="e">
        <f>MAX(0,F5-E5)</f>
      </c>
      <c r="H5" s="1" t="e">
        <f>G5*$B$2/100</f>
      </c>
      <c r="I5" s="1">
        <v>0</v>
      </c>
    </row>
    <row r="6">
      <c r="A6" t="str">
        <v/>
      </c>
      <c r="B6" t="str">
        <v/>
      </c>
      <c r="C6" t="str">
        <v/>
      </c>
      <c r="D6" t="str">
        <v/>
      </c>
      <c r="E6">
        <v>0</v>
      </c>
      <c r="F6">
        <v>0</v>
      </c>
      <c r="G6" t="e">
        <f>MAX(0,F6-E6)</f>
      </c>
      <c r="H6" s="1" t="e">
        <f>G6*$B$2/100</f>
      </c>
      <c r="I6" s="1">
        <v>0</v>
      </c>
    </row>
    <row r="7">
      <c r="A7" t="str">
        <v/>
      </c>
      <c r="B7" t="str">
        <v/>
      </c>
      <c r="C7" t="str">
        <v/>
      </c>
      <c r="D7" t="str">
        <v/>
      </c>
      <c r="E7">
        <v>0</v>
      </c>
      <c r="F7">
        <v>0</v>
      </c>
      <c r="G7" t="e">
        <f>MAX(0,F7-E7)</f>
      </c>
      <c r="H7" s="1" t="e">
        <f>G7*$B$2/100</f>
      </c>
      <c r="I7" s="1">
        <v>0</v>
      </c>
    </row>
    <row r="8">
      <c r="A8" t="str">
        <v/>
      </c>
      <c r="B8" t="str">
        <v/>
      </c>
      <c r="C8" t="str">
        <v/>
      </c>
      <c r="D8" t="str">
        <v/>
      </c>
      <c r="E8">
        <v>0</v>
      </c>
      <c r="F8">
        <v>0</v>
      </c>
      <c r="G8" t="e">
        <f>MAX(0,F8-E8)</f>
      </c>
      <c r="H8" s="1" t="e">
        <f>G8*$B$2/100</f>
      </c>
      <c r="I8" s="1">
        <v>0</v>
      </c>
    </row>
    <row r="9">
      <c r="A9" t="str">
        <v/>
      </c>
      <c r="B9" t="str">
        <v/>
      </c>
      <c r="C9" t="str">
        <v/>
      </c>
      <c r="D9" t="str">
        <v/>
      </c>
      <c r="E9">
        <v>0</v>
      </c>
      <c r="F9">
        <v>0</v>
      </c>
      <c r="G9" t="e">
        <f>MAX(0,F9-E9)</f>
      </c>
      <c r="H9" s="1" t="e">
        <f>G9*$B$2/100</f>
      </c>
      <c r="I9" s="1">
        <v>0</v>
      </c>
    </row>
    <row r="10">
      <c r="A10" t="str">
        <v/>
      </c>
      <c r="B10" t="str">
        <v/>
      </c>
      <c r="C10" t="str">
        <v/>
      </c>
      <c r="D10" t="str">
        <v/>
      </c>
      <c r="E10">
        <v>0</v>
      </c>
      <c r="F10">
        <v>0</v>
      </c>
      <c r="G10" t="e">
        <f>MAX(0,F10-E10)</f>
      </c>
      <c r="H10" s="1" t="e">
        <f>G10*$B$2/100</f>
      </c>
      <c r="I10" s="1">
        <v>0</v>
      </c>
    </row>
    <row r="11">
      <c r="A11" t="str">
        <v/>
      </c>
      <c r="B11" t="str">
        <v/>
      </c>
      <c r="C11" t="str">
        <v/>
      </c>
      <c r="D11" t="str">
        <v/>
      </c>
      <c r="E11">
        <v>0</v>
      </c>
      <c r="F11">
        <v>0</v>
      </c>
      <c r="G11" t="e">
        <f>MAX(0,F11-E11)</f>
      </c>
      <c r="H11" s="1" t="e">
        <f>G11*$B$2/100</f>
      </c>
      <c r="I11" s="1">
        <v>0</v>
      </c>
    </row>
    <row r="12">
      <c r="A12" t="str">
        <v/>
      </c>
      <c r="B12" t="str">
        <v/>
      </c>
      <c r="C12" t="str">
        <v/>
      </c>
      <c r="D12" t="str">
        <v/>
      </c>
      <c r="E12">
        <v>0</v>
      </c>
      <c r="F12">
        <v>0</v>
      </c>
      <c r="G12" t="e">
        <f>MAX(0,F12-E12)</f>
      </c>
      <c r="H12" s="1" t="e">
        <f>G12*$B$2/100</f>
      </c>
      <c r="I12" s="1">
        <v>0</v>
      </c>
    </row>
    <row r="13">
      <c r="A13" t="str">
        <v/>
      </c>
      <c r="B13" t="str">
        <v/>
      </c>
      <c r="C13" t="str">
        <v/>
      </c>
      <c r="D13" t="str">
        <v/>
      </c>
      <c r="E13">
        <v>0</v>
      </c>
      <c r="F13">
        <v>0</v>
      </c>
      <c r="G13" t="e">
        <f>MAX(0,F13-E13)</f>
      </c>
      <c r="H13" s="1" t="e">
        <f>G13*$B$2/100</f>
      </c>
      <c r="I13" s="1">
        <v>0</v>
      </c>
    </row>
    <row r="14">
      <c r="A14" t="str">
        <v/>
      </c>
      <c r="B14" t="str">
        <v/>
      </c>
      <c r="C14" t="str">
        <v/>
      </c>
      <c r="D14" t="str">
        <v/>
      </c>
      <c r="E14">
        <v>0</v>
      </c>
      <c r="F14">
        <v>0</v>
      </c>
      <c r="G14" t="e">
        <f>MAX(0,F14-E14)</f>
      </c>
      <c r="H14" s="1" t="e">
        <f>G14*$B$2/100</f>
      </c>
      <c r="I14" s="1">
        <v>0</v>
      </c>
    </row>
    <row r="15">
      <c r="A15" t="str">
        <v/>
      </c>
      <c r="B15" t="str">
        <v/>
      </c>
      <c r="C15" t="str">
        <v/>
      </c>
      <c r="D15" t="str">
        <v/>
      </c>
      <c r="E15">
        <v>0</v>
      </c>
      <c r="F15">
        <v>0</v>
      </c>
      <c r="G15" t="e">
        <f>MAX(0,F15-E15)</f>
      </c>
      <c r="H15" s="1" t="e">
        <f>G15*$B$2/100</f>
      </c>
      <c r="I15" s="1">
        <v>0</v>
      </c>
    </row>
    <row r="16">
      <c r="A16" t="str">
        <v/>
      </c>
      <c r="B16" t="str">
        <v/>
      </c>
      <c r="C16" t="str">
        <v/>
      </c>
      <c r="D16" t="str">
        <v/>
      </c>
      <c r="E16">
        <v>0</v>
      </c>
      <c r="F16">
        <v>0</v>
      </c>
      <c r="G16" t="e">
        <f>MAX(0,F16-E16)</f>
      </c>
      <c r="H16" s="1" t="e">
        <f>G16*$B$2/100</f>
      </c>
      <c r="I16" s="1">
        <v>0</v>
      </c>
    </row>
    <row r="17">
      <c r="A17" t="str">
        <v/>
      </c>
      <c r="B17" t="str">
        <v/>
      </c>
      <c r="C17" t="str">
        <v/>
      </c>
      <c r="D17" t="str">
        <v/>
      </c>
      <c r="E17">
        <v>0</v>
      </c>
      <c r="F17">
        <v>0</v>
      </c>
      <c r="G17" t="e">
        <f>MAX(0,F17-E17)</f>
      </c>
      <c r="H17" s="1" t="e">
        <f>G17*$B$2/100</f>
      </c>
      <c r="I17" s="1">
        <v>0</v>
      </c>
    </row>
    <row r="18">
      <c r="A18" t="str">
        <v/>
      </c>
      <c r="B18" t="str">
        <v/>
      </c>
      <c r="C18" t="str">
        <v/>
      </c>
      <c r="D18" t="str">
        <v/>
      </c>
      <c r="E18">
        <v>0</v>
      </c>
      <c r="F18">
        <v>0</v>
      </c>
      <c r="G18" t="e">
        <f>MAX(0,F18-E18)</f>
      </c>
      <c r="H18" s="1" t="e">
        <f>G18*$B$2/100</f>
      </c>
      <c r="I18" s="1">
        <v>0</v>
      </c>
    </row>
    <row r="19">
      <c r="A19" t="str">
        <v/>
      </c>
      <c r="B19" t="str">
        <v/>
      </c>
      <c r="C19" t="str">
        <v/>
      </c>
      <c r="D19" t="str">
        <v/>
      </c>
      <c r="E19">
        <v>0</v>
      </c>
      <c r="F19">
        <v>0</v>
      </c>
      <c r="G19" t="e">
        <f>MAX(0,F19-E19)</f>
      </c>
      <c r="H19" s="1" t="e">
        <f>G19*$B$2/100</f>
      </c>
      <c r="I19" s="1">
        <v>0</v>
      </c>
    </row>
    <row r="20">
      <c r="A20" t="str">
        <v/>
      </c>
      <c r="B20" t="str">
        <v/>
      </c>
      <c r="C20" t="str">
        <v/>
      </c>
      <c r="D20" t="str">
        <v/>
      </c>
      <c r="E20">
        <v>0</v>
      </c>
      <c r="F20">
        <v>0</v>
      </c>
      <c r="G20" t="e">
        <f>MAX(0,F20-E20)</f>
      </c>
      <c r="H20" s="1" t="e">
        <f>G20*$B$2/100</f>
      </c>
      <c r="I20" s="1">
        <v>0</v>
      </c>
    </row>
    <row r="21">
      <c r="A21" t="str">
        <v/>
      </c>
      <c r="B21" t="str">
        <v/>
      </c>
      <c r="C21" t="str">
        <v/>
      </c>
      <c r="D21" t="str">
        <v/>
      </c>
      <c r="E21">
        <v>0</v>
      </c>
      <c r="F21">
        <v>0</v>
      </c>
      <c r="G21" t="e">
        <f>MAX(0,F21-E21)</f>
      </c>
      <c r="H21" s="1" t="e">
        <f>G21*$B$2/100</f>
      </c>
      <c r="I21" s="1">
        <v>0</v>
      </c>
    </row>
    <row r="22">
      <c r="A22" t="str">
        <v/>
      </c>
      <c r="B22" t="str">
        <v/>
      </c>
      <c r="C22" t="str">
        <v/>
      </c>
      <c r="D22" t="str">
        <v/>
      </c>
      <c r="E22">
        <v>0</v>
      </c>
      <c r="F22">
        <v>0</v>
      </c>
      <c r="G22" t="e">
        <f>MAX(0,F22-E22)</f>
      </c>
      <c r="H22" s="1" t="e">
        <f>G22*$B$2/100</f>
      </c>
      <c r="I22" s="1">
        <v>0</v>
      </c>
    </row>
    <row r="23">
      <c r="A23" t="str">
        <v/>
      </c>
      <c r="B23" t="str">
        <v/>
      </c>
      <c r="C23" t="str">
        <v/>
      </c>
      <c r="D23" t="str">
        <v/>
      </c>
      <c r="E23">
        <v>0</v>
      </c>
      <c r="F23">
        <v>0</v>
      </c>
      <c r="G23" t="e">
        <f>MAX(0,F23-E23)</f>
      </c>
      <c r="H23" s="1" t="e">
        <f>G23*$B$2/100</f>
      </c>
      <c r="I23" s="1">
        <v>0</v>
      </c>
    </row>
    <row r="24">
      <c r="A24" t="str">
        <v/>
      </c>
      <c r="B24" t="str">
        <v/>
      </c>
      <c r="C24" t="str">
        <v/>
      </c>
      <c r="D24" t="str">
        <v/>
      </c>
      <c r="E24">
        <v>0</v>
      </c>
      <c r="F24">
        <v>0</v>
      </c>
      <c r="G24" t="e">
        <f>MAX(0,F24-E24)</f>
      </c>
      <c r="H24" s="1" t="e">
        <f>G24*$B$2/100</f>
      </c>
      <c r="I24" s="1">
        <v>0</v>
      </c>
    </row>
    <row r="25">
      <c r="A25" t="str">
        <v/>
      </c>
      <c r="B25" t="str">
        <v/>
      </c>
      <c r="C25" t="str">
        <v/>
      </c>
      <c r="D25" t="str">
        <v/>
      </c>
      <c r="E25">
        <v>0</v>
      </c>
      <c r="F25">
        <v>0</v>
      </c>
      <c r="G25" t="e">
        <f>MAX(0,F25-E25)</f>
      </c>
      <c r="H25" s="1" t="e">
        <f>G25*$B$2/100</f>
      </c>
      <c r="I25" s="1">
        <v>0</v>
      </c>
    </row>
    <row r="26">
      <c r="A26" t="str">
        <v/>
      </c>
      <c r="B26" t="str">
        <v/>
      </c>
      <c r="C26" t="str">
        <v/>
      </c>
      <c r="D26" t="str">
        <v/>
      </c>
      <c r="E26">
        <v>0</v>
      </c>
      <c r="F26">
        <v>0</v>
      </c>
      <c r="G26" t="e">
        <f>MAX(0,F26-E26)</f>
      </c>
      <c r="H26" s="1" t="e">
        <f>G26*$B$2/100</f>
      </c>
      <c r="I26" s="1">
        <v>0</v>
      </c>
    </row>
    <row r="27">
      <c r="A27" t="str">
        <v/>
      </c>
      <c r="B27" t="str">
        <v/>
      </c>
      <c r="C27" t="str">
        <v/>
      </c>
      <c r="D27" t="str">
        <v/>
      </c>
      <c r="E27">
        <v>0</v>
      </c>
      <c r="F27">
        <v>0</v>
      </c>
      <c r="G27" t="e">
        <f>MAX(0,F27-E27)</f>
      </c>
      <c r="H27" s="1" t="e">
        <f>G27*$B$2/100</f>
      </c>
      <c r="I27" s="1">
        <v>0</v>
      </c>
    </row>
    <row r="28">
      <c r="A28" t="str">
        <v/>
      </c>
      <c r="B28" t="str">
        <v/>
      </c>
      <c r="C28" t="str">
        <v/>
      </c>
      <c r="D28" t="str">
        <v/>
      </c>
      <c r="E28">
        <v>0</v>
      </c>
      <c r="F28">
        <v>0</v>
      </c>
      <c r="G28" t="e">
        <f>MAX(0,F28-E28)</f>
      </c>
      <c r="H28" s="1" t="e">
        <f>G28*$B$2/100</f>
      </c>
      <c r="I28" s="1">
        <v>0</v>
      </c>
    </row>
    <row r="29">
      <c r="A29" t="str">
        <v/>
      </c>
      <c r="B29" t="str">
        <v/>
      </c>
      <c r="C29" t="str">
        <v/>
      </c>
      <c r="D29" t="str">
        <v/>
      </c>
      <c r="E29">
        <v>0</v>
      </c>
      <c r="F29">
        <v>0</v>
      </c>
      <c r="G29" t="e">
        <f>MAX(0,F29-E29)</f>
      </c>
      <c r="H29" s="1" t="e">
        <f>G29*$B$2/100</f>
      </c>
      <c r="I29" s="1">
        <v>0</v>
      </c>
    </row>
    <row r="30">
      <c r="A30" t="str">
        <v/>
      </c>
      <c r="B30" t="str">
        <v/>
      </c>
      <c r="C30" t="str">
        <v/>
      </c>
      <c r="D30" t="str">
        <v/>
      </c>
      <c r="E30">
        <v>0</v>
      </c>
      <c r="F30">
        <v>0</v>
      </c>
      <c r="G30" t="e">
        <f>MAX(0,F30-E30)</f>
      </c>
      <c r="H30" s="1" t="e">
        <f>G30*$B$2/100</f>
      </c>
      <c r="I30" s="1">
        <v>0</v>
      </c>
    </row>
    <row r="31">
      <c r="A31" t="str">
        <v/>
      </c>
      <c r="B31" t="str">
        <v/>
      </c>
      <c r="C31" t="str">
        <v/>
      </c>
      <c r="D31" t="str">
        <v/>
      </c>
      <c r="E31">
        <v>0</v>
      </c>
      <c r="F31">
        <v>0</v>
      </c>
      <c r="G31" t="e">
        <f>MAX(0,F31-E31)</f>
      </c>
      <c r="H31" s="1" t="e">
        <f>G31*$B$2/100</f>
      </c>
      <c r="I31" s="1">
        <v>0</v>
      </c>
    </row>
    <row r="32">
      <c r="A32" t="str">
        <v/>
      </c>
      <c r="B32" t="str">
        <v/>
      </c>
      <c r="C32" t="str">
        <v/>
      </c>
      <c r="D32" t="str">
        <v/>
      </c>
      <c r="E32">
        <v>0</v>
      </c>
      <c r="F32">
        <v>0</v>
      </c>
      <c r="G32" t="e">
        <f>MAX(0,F32-E32)</f>
      </c>
      <c r="H32" s="1" t="e">
        <f>G32*$B$2/100</f>
      </c>
      <c r="I32" s="1">
        <v>0</v>
      </c>
    </row>
    <row r="33">
      <c r="A33" t="str">
        <v/>
      </c>
      <c r="B33" t="str">
        <v/>
      </c>
      <c r="C33" t="str">
        <v/>
      </c>
      <c r="D33" t="str">
        <v/>
      </c>
      <c r="E33">
        <v>0</v>
      </c>
      <c r="F33">
        <v>0</v>
      </c>
      <c r="G33" t="e">
        <f>MAX(0,F33-E33)</f>
      </c>
      <c r="H33" s="1" t="e">
        <f>G33*$B$2/100</f>
      </c>
      <c r="I33" s="1">
        <v>0</v>
      </c>
    </row>
    <row r="34">
      <c r="A34" t="str">
        <v/>
      </c>
      <c r="B34" t="str">
        <v/>
      </c>
      <c r="C34" t="str">
        <v/>
      </c>
      <c r="D34" t="str">
        <v/>
      </c>
      <c r="E34">
        <v>0</v>
      </c>
      <c r="F34">
        <v>0</v>
      </c>
      <c r="G34" t="e">
        <f>MAX(0,F34-E34)</f>
      </c>
      <c r="H34" s="1" t="e">
        <f>G34*$B$2/100</f>
      </c>
      <c r="I34" s="1">
        <v>0</v>
      </c>
    </row>
    <row r="36">
      <c r="A36" t="str">
        <v>Totals</v>
      </c>
      <c r="G36" t="e">
        <f>SUM(G5:G34)</f>
      </c>
      <c r="H36" s="1" t="e">
        <f>SUM(H5:H34)</f>
      </c>
      <c r="I36" s="1" t="e">
        <f>SUM(I5:I34)</f>
      </c>
    </row>
    <row r="37">
      <c r="A37" t="str">
        <v>Total reimbursement</v>
      </c>
      <c r="H37" s="1" t="e">
        <f>H36+I36</f>
      </c>
    </row>
  </sheetData>
  <ignoredErrors>
    <ignoredError numberStoredAsText="1" sqref="A1:I3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Mileage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2026-10-20T00:00:00Z</dcterms:created>
  <dcterms:modified xsi:type="dcterms:W3CDTF">2026-10-20T00:00:00Z</dcterms:modified>
  <dc:creator>HoursCalc</dc:creator>
  <dc:title>HoursCalc template</dc:title>
</cp:coreProperties>
</file>